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2180" windowHeight="6720" activeTab="1"/>
  </bookViews>
  <sheets>
    <sheet name="基础数据" sheetId="2" r:id="rId1"/>
    <sheet name="上月数据" sheetId="3" r:id="rId2"/>
  </sheets>
  <definedNames>
    <definedName name="_xlnm._FilterDatabase" localSheetId="0" hidden="1">基础数据!$A$1:$G$30</definedName>
    <definedName name="_xlnm.Print_Area" localSheetId="1">上月数据!$A$2:$D$28</definedName>
  </definedNames>
  <calcPr calcId="144525"/>
</workbook>
</file>

<file path=xl/sharedStrings.xml><?xml version="1.0" encoding="utf-8"?>
<sst xmlns="http://schemas.openxmlformats.org/spreadsheetml/2006/main" count="96" uniqueCount="52">
  <si>
    <t>代码</t>
  </si>
  <si>
    <t>纳税人名称</t>
  </si>
  <si>
    <t>分局编号</t>
  </si>
  <si>
    <t>出口年月</t>
  </si>
  <si>
    <t>报关单号码</t>
  </si>
  <si>
    <t>贸易性质代码</t>
  </si>
  <si>
    <t>报关价格</t>
  </si>
  <si>
    <t>322392330007</t>
  </si>
  <si>
    <t>敦煌有限公司</t>
  </si>
  <si>
    <t>322392340007</t>
  </si>
  <si>
    <t>苏杭有限公司</t>
  </si>
  <si>
    <t>322394220007</t>
  </si>
  <si>
    <t>328723920007</t>
  </si>
  <si>
    <t>上海有限公司</t>
  </si>
  <si>
    <t>3223121920007</t>
  </si>
  <si>
    <t>322398620007</t>
  </si>
  <si>
    <t>322334920007</t>
  </si>
  <si>
    <t>324223910018</t>
  </si>
  <si>
    <t>昆山科技开发公司</t>
  </si>
  <si>
    <t>322399620007</t>
  </si>
  <si>
    <t>322386920007</t>
  </si>
  <si>
    <t>322663920007</t>
  </si>
  <si>
    <t>322335920007</t>
  </si>
  <si>
    <t>322353920061</t>
  </si>
  <si>
    <t>长江有限公司</t>
  </si>
  <si>
    <t>322398620061</t>
  </si>
  <si>
    <t>322394320061</t>
  </si>
  <si>
    <t>322332910018</t>
  </si>
  <si>
    <t>322443910018</t>
  </si>
  <si>
    <t>322993920007</t>
  </si>
  <si>
    <t>322366920061</t>
  </si>
  <si>
    <t>322397520061</t>
  </si>
  <si>
    <t>322753920007</t>
  </si>
  <si>
    <t>322392970007</t>
  </si>
  <si>
    <t>3223213920007</t>
  </si>
  <si>
    <t>322344920007</t>
  </si>
  <si>
    <t>322223910018</t>
  </si>
  <si>
    <t>323423920007</t>
  </si>
  <si>
    <t>3223955620007</t>
  </si>
  <si>
    <t>322123910015</t>
  </si>
  <si>
    <t>苏州有限公司</t>
  </si>
  <si>
    <t>公式计算结果：</t>
  </si>
  <si>
    <t>ID</t>
  </si>
  <si>
    <t>报关数量</t>
  </si>
  <si>
    <t>昆山儿童用品有限公司</t>
  </si>
  <si>
    <t>汕尾儿童用品有限公司</t>
  </si>
  <si>
    <t>雷州五金机械有限公司</t>
  </si>
  <si>
    <t>苏杭印务有限公司</t>
  </si>
  <si>
    <t>浙江服装有限公司</t>
  </si>
  <si>
    <t>上海胶制品有限公司</t>
  </si>
  <si>
    <t>新会精密组件有限公司</t>
  </si>
  <si>
    <t>新疆标准件有限公司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</si>
</sst>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&quot;年&quot;m&quot;月&quot;;@"/>
    <numFmt numFmtId="177" formatCode="#,##0.0_ "/>
  </numFmts>
  <fonts count="24">
    <font>
      <sz val="10"/>
      <name val="Arial"/>
      <charset val="134"/>
    </font>
    <font>
      <sz val="10"/>
      <name val="微软雅黑"/>
      <charset val="134"/>
    </font>
    <font>
      <b/>
      <sz val="14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1" fillId="2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8" borderId="8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5" fillId="5" borderId="4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ont>
        <color theme="8"/>
      </font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  <a:sym typeface="微软雅黑" panose="020B0503020204020204" charset="-122"/>
            </a:defRPr>
          </a:pPr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上月数据!$D$2</c:f>
              <c:strCache>
                <c:ptCount val="1"/>
                <c:pt idx="0">
                  <c:v>报关数量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上月数据!$B$3:$C$28</c:f>
              <c:multiLvlStrCache>
                <c:ptCount val="6"/>
                <c:lvl>
                  <c:pt idx="0" c:formatCode="yyyy/m/d">
                    <c:v>2009/12/1</c:v>
                  </c:pt>
                  <c:pt idx="1" c:formatCode="yyyy/m/d">
                    <c:v>2009/10/1</c:v>
                  </c:pt>
                  <c:pt idx="2" c:formatCode="yyyy/m/d">
                    <c:v>2009/12/1</c:v>
                  </c:pt>
                  <c:pt idx="3" c:formatCode="yyyy/m/d">
                    <c:v>2009/12/1</c:v>
                  </c:pt>
                  <c:pt idx="4" c:formatCode="yyyy/m/d">
                    <c:v>2009/11/1</c:v>
                  </c:pt>
                  <c:pt idx="5" c:formatCode="yyyy/m/d">
                    <c:v>2009/10/1</c:v>
                  </c:pt>
                </c:lvl>
                <c:lvl>
                  <c:pt idx="0">
                    <c:v>昆山儿童用品有限公司</c:v>
                  </c:pt>
                  <c:pt idx="1">
                    <c:v>汕尾儿童用品有限公司</c:v>
                  </c:pt>
                  <c:pt idx="2">
                    <c:v>汕尾儿童用品有限公司</c:v>
                  </c:pt>
                  <c:pt idx="3">
                    <c:v>新疆标准件有限公司</c:v>
                  </c:pt>
                  <c:pt idx="4">
                    <c:v>新疆标准件有限公司</c:v>
                  </c:pt>
                  <c:pt idx="5">
                    <c:v>新疆标准件有限公司</c:v>
                  </c:pt>
                </c:lvl>
              </c:multiLvlStrCache>
            </c:multiLvlStrRef>
          </c:cat>
          <c:val>
            <c:numRef>
              <c:f>上月数据!$D$3:$D$28</c:f>
              <c:numCache>
                <c:formatCode>General</c:formatCode>
                <c:ptCount val="6"/>
                <c:pt idx="0">
                  <c:v>24272</c:v>
                </c:pt>
                <c:pt idx="1">
                  <c:v>17673</c:v>
                </c:pt>
                <c:pt idx="2">
                  <c:v>8354</c:v>
                </c:pt>
                <c:pt idx="3">
                  <c:v>10200</c:v>
                </c:pt>
                <c:pt idx="4">
                  <c:v>21240</c:v>
                </c:pt>
                <c:pt idx="5">
                  <c:v>24025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0"/>
        <c:smooth val="0"/>
        <c:axId val="938569174"/>
        <c:axId val="721777845"/>
      </c:lineChart>
      <c:catAx>
        <c:axId val="938569174"/>
        <c:scaling>
          <c:orientation val="minMax"/>
        </c:scaling>
        <c:delete val="0"/>
        <c:axPos val="b"/>
        <c:numFmt formatCode="_ &quot;￥&quot;* #,##0.00_ ;_ &quot;￥&quot;* \-#,##0.00_ ;_ &quot;￥&quot;* &quot;-&quot;??_ ;_ @_ 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accent2"/>
                </a:solidFill>
                <a:latin typeface="微软雅黑" panose="020B0503020204020204" charset="-122"/>
                <a:ea typeface="微软雅黑" panose="020B0503020204020204" charset="-122"/>
                <a:cs typeface="微软雅黑" panose="020B0503020204020204" charset="-122"/>
                <a:sym typeface="微软雅黑" panose="020B0503020204020204" charset="-122"/>
              </a:defRPr>
            </a:pPr>
          </a:p>
        </c:txPr>
        <c:crossAx val="721777845"/>
        <c:crosses val="autoZero"/>
        <c:auto val="1"/>
        <c:lblAlgn val="ctr"/>
        <c:lblOffset val="100"/>
        <c:noMultiLvlLbl val="1"/>
      </c:catAx>
      <c:valAx>
        <c:axId val="72177784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accent4">
                    <a:lumMod val="75000"/>
                  </a:schemeClr>
                </a:solidFill>
                <a:latin typeface="微软雅黑" panose="020B0503020204020204" charset="-122"/>
                <a:ea typeface="微软雅黑" panose="020B0503020204020204" charset="-122"/>
                <a:cs typeface="微软雅黑" panose="020B0503020204020204" charset="-122"/>
                <a:sym typeface="微软雅黑" panose="020B0503020204020204" charset="-122"/>
              </a:defRPr>
            </a:pPr>
          </a:p>
        </c:txPr>
        <c:crossAx val="93856917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  <a:sym typeface="微软雅黑" panose="020B0503020204020204" charset="-122"/>
            </a:defRPr>
          </a:pPr>
        </a:p>
      </c:txPr>
    </c:legend>
    <c:plotVisOnly val="1"/>
    <c:dispBlanksAs val="gap"/>
    <c:showDLblsOverMax val="0"/>
  </c:chart>
  <c:spPr>
    <a:solidFill>
      <a:schemeClr val="bg2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>
          <a:latin typeface="微软雅黑" panose="020B0503020204020204" charset="-122"/>
          <a:ea typeface="微软雅黑" panose="020B0503020204020204" charset="-122"/>
          <a:cs typeface="微软雅黑" panose="020B0503020204020204" charset="-122"/>
          <a:sym typeface="微软雅黑" panose="020B0503020204020204" charset="-122"/>
        </a:defRPr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82550</xdr:colOff>
      <xdr:row>30</xdr:row>
      <xdr:rowOff>50800</xdr:rowOff>
    </xdr:from>
    <xdr:to>
      <xdr:col>16</xdr:col>
      <xdr:colOff>530225</xdr:colOff>
      <xdr:row>57</xdr:row>
      <xdr:rowOff>116840</xdr:rowOff>
    </xdr:to>
    <xdr:graphicFrame>
      <xdr:nvGraphicFramePr>
        <xdr:cNvPr id="2" name="图表 1"/>
        <xdr:cNvGraphicFramePr/>
      </xdr:nvGraphicFramePr>
      <xdr:xfrm>
        <a:off x="692150" y="2146300"/>
        <a:ext cx="11401425" cy="572389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表11" displayName="表11" ref="A2:D28" totalsRowShown="0">
  <autoFilter ref="A2:D28">
    <filterColumn colId="3">
      <dynamicFilter type="aboveAverage" val="5141.15384615385" maxVal="0"/>
    </filterColumn>
  </autoFilter>
  <tableColumns count="4">
    <tableColumn id="1" name="ID"/>
    <tableColumn id="2" name="纳税人名称" dataDxfId="1"/>
    <tableColumn id="3" name="出口年月" dataDxfId="2"/>
    <tableColumn id="4" name="报关数量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autoPageBreaks="0"/>
  </sheetPr>
  <dimension ref="A1:G33"/>
  <sheetViews>
    <sheetView workbookViewId="0">
      <selection activeCell="D1" sqref="D1"/>
    </sheetView>
  </sheetViews>
  <sheetFormatPr defaultColWidth="9" defaultRowHeight="16.5" outlineLevelCol="6"/>
  <cols>
    <col min="1" max="1" width="15.7142857142857" style="5" customWidth="1"/>
    <col min="2" max="2" width="21.1428571428571" style="5" customWidth="1"/>
    <col min="3" max="3" width="7.28571428571429" style="5" customWidth="1"/>
    <col min="4" max="4" width="13.552380952381" style="5" customWidth="1"/>
    <col min="5" max="5" width="15.552380952381" style="5" customWidth="1"/>
    <col min="6" max="6" width="15.1428571428571" style="5" customWidth="1"/>
    <col min="7" max="7" width="13.1428571428571" style="5" customWidth="1"/>
    <col min="8" max="16384" width="9" style="1"/>
  </cols>
  <sheetData>
    <row r="1" s="4" customFormat="1" ht="42" spans="1:7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</row>
    <row r="2" ht="17.25" hidden="1" spans="1:7">
      <c r="A2" s="9" t="s">
        <v>7</v>
      </c>
      <c r="B2" s="9" t="s">
        <v>8</v>
      </c>
      <c r="C2" s="10">
        <v>46</v>
      </c>
      <c r="D2" s="11">
        <v>40179</v>
      </c>
      <c r="E2" s="10">
        <v>94958079001</v>
      </c>
      <c r="F2" s="10">
        <v>10</v>
      </c>
      <c r="G2" s="12">
        <v>1000.5</v>
      </c>
    </row>
    <row r="3" ht="17.25" hidden="1" spans="1:7">
      <c r="A3" s="9" t="s">
        <v>9</v>
      </c>
      <c r="B3" s="9" t="s">
        <v>10</v>
      </c>
      <c r="C3" s="10">
        <v>46</v>
      </c>
      <c r="D3" s="11">
        <v>40238</v>
      </c>
      <c r="E3" s="10">
        <v>94952789001</v>
      </c>
      <c r="F3" s="10">
        <v>10</v>
      </c>
      <c r="G3" s="12">
        <v>4544</v>
      </c>
    </row>
    <row r="4" ht="17.25" hidden="1" spans="1:7">
      <c r="A4" s="9" t="s">
        <v>11</v>
      </c>
      <c r="B4" s="9" t="s">
        <v>10</v>
      </c>
      <c r="C4" s="10">
        <v>46</v>
      </c>
      <c r="D4" s="11">
        <v>40299</v>
      </c>
      <c r="E4" s="10">
        <v>94952785904</v>
      </c>
      <c r="F4" s="10">
        <v>10</v>
      </c>
      <c r="G4" s="12">
        <v>210.36</v>
      </c>
    </row>
    <row r="5" ht="17.25" spans="1:7">
      <c r="A5" s="9" t="s">
        <v>12</v>
      </c>
      <c r="B5" s="9" t="s">
        <v>13</v>
      </c>
      <c r="C5" s="10">
        <v>46</v>
      </c>
      <c r="D5" s="11">
        <v>40087</v>
      </c>
      <c r="E5" s="10">
        <v>94952785002</v>
      </c>
      <c r="F5" s="10">
        <v>10</v>
      </c>
      <c r="G5" s="12">
        <v>952.01</v>
      </c>
    </row>
    <row r="6" ht="17.25" hidden="1" spans="1:7">
      <c r="A6" s="9" t="s">
        <v>14</v>
      </c>
      <c r="B6" s="9" t="s">
        <v>8</v>
      </c>
      <c r="C6" s="10">
        <v>46</v>
      </c>
      <c r="D6" s="11">
        <v>40210</v>
      </c>
      <c r="E6" s="10">
        <v>94952785002</v>
      </c>
      <c r="F6" s="10">
        <v>10</v>
      </c>
      <c r="G6" s="12">
        <v>104</v>
      </c>
    </row>
    <row r="7" ht="17.25" spans="1:7">
      <c r="A7" s="9" t="s">
        <v>15</v>
      </c>
      <c r="B7" s="9" t="s">
        <v>8</v>
      </c>
      <c r="C7" s="10">
        <v>46</v>
      </c>
      <c r="D7" s="11">
        <v>40148</v>
      </c>
      <c r="E7" s="10">
        <v>83552003001</v>
      </c>
      <c r="F7" s="10">
        <v>10</v>
      </c>
      <c r="G7" s="12">
        <v>1549.25</v>
      </c>
    </row>
    <row r="8" ht="17.25" spans="1:7">
      <c r="A8" s="9" t="s">
        <v>16</v>
      </c>
      <c r="B8" s="9" t="s">
        <v>13</v>
      </c>
      <c r="C8" s="10">
        <v>46</v>
      </c>
      <c r="D8" s="11">
        <v>40118</v>
      </c>
      <c r="E8" s="10">
        <v>83442383001</v>
      </c>
      <c r="F8" s="10">
        <v>10</v>
      </c>
      <c r="G8" s="12">
        <v>2234</v>
      </c>
    </row>
    <row r="9" ht="17.25" spans="1:7">
      <c r="A9" s="9" t="s">
        <v>17</v>
      </c>
      <c r="B9" s="9" t="s">
        <v>18</v>
      </c>
      <c r="C9" s="10">
        <v>41</v>
      </c>
      <c r="D9" s="11">
        <v>40087</v>
      </c>
      <c r="E9" s="10">
        <v>83440767002</v>
      </c>
      <c r="F9" s="10">
        <v>10</v>
      </c>
      <c r="G9" s="12">
        <v>50</v>
      </c>
    </row>
    <row r="10" ht="17.25" hidden="1" spans="1:7">
      <c r="A10" s="9" t="s">
        <v>19</v>
      </c>
      <c r="B10" s="9" t="s">
        <v>10</v>
      </c>
      <c r="C10" s="10">
        <v>46</v>
      </c>
      <c r="D10" s="11">
        <v>40210</v>
      </c>
      <c r="E10" s="10">
        <v>83428566002</v>
      </c>
      <c r="F10" s="10">
        <v>10</v>
      </c>
      <c r="G10" s="12">
        <v>19859.66</v>
      </c>
    </row>
    <row r="11" ht="17.25" hidden="1" spans="1:7">
      <c r="A11" s="9" t="s">
        <v>20</v>
      </c>
      <c r="B11" s="9" t="s">
        <v>10</v>
      </c>
      <c r="C11" s="10">
        <v>46</v>
      </c>
      <c r="D11" s="11">
        <v>40330</v>
      </c>
      <c r="E11" s="10">
        <v>83426867002</v>
      </c>
      <c r="F11" s="10">
        <v>10</v>
      </c>
      <c r="G11" s="12">
        <v>1184</v>
      </c>
    </row>
    <row r="12" ht="17.25" hidden="1" spans="1:7">
      <c r="A12" s="9" t="s">
        <v>21</v>
      </c>
      <c r="B12" s="9" t="s">
        <v>10</v>
      </c>
      <c r="C12" s="10">
        <v>46</v>
      </c>
      <c r="D12" s="11">
        <v>40238</v>
      </c>
      <c r="E12" s="10">
        <v>83426834001</v>
      </c>
      <c r="F12" s="10">
        <v>10</v>
      </c>
      <c r="G12" s="12">
        <v>1406.59</v>
      </c>
    </row>
    <row r="13" ht="17.25" spans="1:7">
      <c r="A13" s="9" t="s">
        <v>22</v>
      </c>
      <c r="B13" s="9" t="s">
        <v>8</v>
      </c>
      <c r="C13" s="10">
        <v>46</v>
      </c>
      <c r="D13" s="11">
        <v>40118</v>
      </c>
      <c r="E13" s="10">
        <v>83269834002</v>
      </c>
      <c r="F13" s="10">
        <v>10</v>
      </c>
      <c r="G13" s="12">
        <v>2848.82</v>
      </c>
    </row>
    <row r="14" ht="17.25" hidden="1" spans="1:7">
      <c r="A14" s="9" t="s">
        <v>23</v>
      </c>
      <c r="B14" s="9" t="s">
        <v>24</v>
      </c>
      <c r="C14" s="10">
        <v>41</v>
      </c>
      <c r="D14" s="11">
        <v>40391</v>
      </c>
      <c r="E14" s="10">
        <v>81494161201</v>
      </c>
      <c r="F14" s="10">
        <v>10</v>
      </c>
      <c r="G14" s="12">
        <v>9.4</v>
      </c>
    </row>
    <row r="15" ht="17.25" hidden="1" spans="1:7">
      <c r="A15" s="9" t="s">
        <v>25</v>
      </c>
      <c r="B15" s="9" t="s">
        <v>24</v>
      </c>
      <c r="C15" s="10">
        <v>41</v>
      </c>
      <c r="D15" s="11">
        <v>40269</v>
      </c>
      <c r="E15" s="10">
        <v>81494109001</v>
      </c>
      <c r="F15" s="10">
        <v>10</v>
      </c>
      <c r="G15" s="12">
        <v>1</v>
      </c>
    </row>
    <row r="16" ht="17.25" hidden="1" spans="1:7">
      <c r="A16" s="9" t="s">
        <v>26</v>
      </c>
      <c r="B16" s="9" t="s">
        <v>24</v>
      </c>
      <c r="C16" s="10">
        <v>41</v>
      </c>
      <c r="D16" s="11">
        <v>40299</v>
      </c>
      <c r="E16" s="10">
        <v>81479275001</v>
      </c>
      <c r="F16" s="10">
        <v>10</v>
      </c>
      <c r="G16" s="12">
        <v>4</v>
      </c>
    </row>
    <row r="17" ht="17.25" spans="1:7">
      <c r="A17" s="9" t="s">
        <v>27</v>
      </c>
      <c r="B17" s="9" t="s">
        <v>18</v>
      </c>
      <c r="C17" s="10">
        <v>41</v>
      </c>
      <c r="D17" s="11">
        <v>40118</v>
      </c>
      <c r="E17" s="10">
        <v>79474267001</v>
      </c>
      <c r="F17" s="10">
        <v>10</v>
      </c>
      <c r="G17" s="12">
        <v>13000</v>
      </c>
    </row>
    <row r="18" ht="17.25" spans="1:7">
      <c r="A18" s="9" t="s">
        <v>28</v>
      </c>
      <c r="B18" s="9" t="s">
        <v>18</v>
      </c>
      <c r="C18" s="10">
        <v>41</v>
      </c>
      <c r="D18" s="11">
        <v>40148</v>
      </c>
      <c r="E18" s="10">
        <v>79474247002</v>
      </c>
      <c r="F18" s="10">
        <v>10</v>
      </c>
      <c r="G18" s="12">
        <v>1000</v>
      </c>
    </row>
    <row r="19" ht="17.25" hidden="1" spans="1:7">
      <c r="A19" s="9" t="s">
        <v>29</v>
      </c>
      <c r="B19" s="9" t="s">
        <v>10</v>
      </c>
      <c r="C19" s="10">
        <v>46</v>
      </c>
      <c r="D19" s="11">
        <v>40269</v>
      </c>
      <c r="E19" s="10">
        <v>79465992001</v>
      </c>
      <c r="F19" s="10">
        <v>10</v>
      </c>
      <c r="G19" s="12">
        <v>175945.28</v>
      </c>
    </row>
    <row r="20" ht="17.25" hidden="1" spans="1:7">
      <c r="A20" s="9" t="s">
        <v>30</v>
      </c>
      <c r="B20" s="9" t="s">
        <v>24</v>
      </c>
      <c r="C20" s="10">
        <v>41</v>
      </c>
      <c r="D20" s="11">
        <v>40238</v>
      </c>
      <c r="E20" s="10">
        <v>79463710901</v>
      </c>
      <c r="F20" s="10">
        <v>10</v>
      </c>
      <c r="G20" s="12">
        <v>1.96</v>
      </c>
    </row>
    <row r="21" ht="17.25" hidden="1" spans="1:7">
      <c r="A21" s="9" t="s">
        <v>31</v>
      </c>
      <c r="B21" s="9" t="s">
        <v>24</v>
      </c>
      <c r="C21" s="10">
        <v>41</v>
      </c>
      <c r="D21" s="11">
        <v>40330</v>
      </c>
      <c r="E21" s="10">
        <v>79432806601</v>
      </c>
      <c r="F21" s="10">
        <v>10</v>
      </c>
      <c r="G21" s="12">
        <v>2</v>
      </c>
    </row>
    <row r="22" ht="17.25" hidden="1" spans="1:7">
      <c r="A22" s="9" t="s">
        <v>32</v>
      </c>
      <c r="B22" s="9" t="s">
        <v>13</v>
      </c>
      <c r="C22" s="10">
        <v>46</v>
      </c>
      <c r="D22" s="11">
        <v>40422</v>
      </c>
      <c r="E22" s="10">
        <v>75949333001</v>
      </c>
      <c r="F22" s="10">
        <v>10</v>
      </c>
      <c r="G22" s="12">
        <v>459504.05</v>
      </c>
    </row>
    <row r="23" ht="17.25" hidden="1" spans="1:7">
      <c r="A23" s="9" t="s">
        <v>33</v>
      </c>
      <c r="B23" s="9" t="s">
        <v>10</v>
      </c>
      <c r="C23" s="10">
        <v>46</v>
      </c>
      <c r="D23" s="11">
        <v>40269</v>
      </c>
      <c r="E23" s="10">
        <v>75915295001</v>
      </c>
      <c r="F23" s="10">
        <v>10</v>
      </c>
      <c r="G23" s="12">
        <v>500440</v>
      </c>
    </row>
    <row r="24" ht="17.25" spans="1:7">
      <c r="A24" s="9" t="s">
        <v>20</v>
      </c>
      <c r="B24" s="9" t="s">
        <v>13</v>
      </c>
      <c r="C24" s="10">
        <v>46</v>
      </c>
      <c r="D24" s="11">
        <v>40087</v>
      </c>
      <c r="E24" s="10">
        <v>75915294001</v>
      </c>
      <c r="F24" s="10">
        <v>10</v>
      </c>
      <c r="G24" s="12">
        <v>472039</v>
      </c>
    </row>
    <row r="25" ht="17.25" hidden="1" spans="1:7">
      <c r="A25" s="9" t="s">
        <v>34</v>
      </c>
      <c r="B25" s="9" t="s">
        <v>13</v>
      </c>
      <c r="C25" s="10">
        <v>46</v>
      </c>
      <c r="D25" s="11">
        <v>40391</v>
      </c>
      <c r="E25" s="10">
        <v>75915266001</v>
      </c>
      <c r="F25" s="10">
        <v>10</v>
      </c>
      <c r="G25" s="12">
        <v>321440.89</v>
      </c>
    </row>
    <row r="26" ht="17.25" hidden="1" spans="1:7">
      <c r="A26" s="9" t="s">
        <v>35</v>
      </c>
      <c r="B26" s="9" t="s">
        <v>10</v>
      </c>
      <c r="C26" s="10">
        <v>46</v>
      </c>
      <c r="D26" s="11">
        <v>40210</v>
      </c>
      <c r="E26" s="10">
        <v>75149327001</v>
      </c>
      <c r="F26" s="10">
        <v>10</v>
      </c>
      <c r="G26" s="12">
        <v>490000.92</v>
      </c>
    </row>
    <row r="27" ht="17.25" hidden="1" spans="1:7">
      <c r="A27" s="9" t="s">
        <v>36</v>
      </c>
      <c r="B27" s="9" t="s">
        <v>18</v>
      </c>
      <c r="C27" s="10">
        <v>41</v>
      </c>
      <c r="D27" s="11">
        <v>40179</v>
      </c>
      <c r="E27" s="10">
        <v>34404767001</v>
      </c>
      <c r="F27" s="10">
        <v>10</v>
      </c>
      <c r="G27" s="12">
        <v>300</v>
      </c>
    </row>
    <row r="28" ht="17.25" spans="1:7">
      <c r="A28" s="9" t="s">
        <v>37</v>
      </c>
      <c r="B28" s="9" t="s">
        <v>13</v>
      </c>
      <c r="C28" s="10">
        <v>46</v>
      </c>
      <c r="D28" s="11">
        <v>40057</v>
      </c>
      <c r="E28" s="10">
        <v>17621691002</v>
      </c>
      <c r="F28" s="10">
        <v>10</v>
      </c>
      <c r="G28" s="12">
        <v>325</v>
      </c>
    </row>
    <row r="29" ht="17.25" hidden="1" spans="1:7">
      <c r="A29" s="9" t="s">
        <v>38</v>
      </c>
      <c r="B29" s="9" t="s">
        <v>10</v>
      </c>
      <c r="C29" s="10">
        <v>46</v>
      </c>
      <c r="D29" s="11">
        <v>40179</v>
      </c>
      <c r="E29" s="10">
        <v>17612443002</v>
      </c>
      <c r="F29" s="10">
        <v>10</v>
      </c>
      <c r="G29" s="12">
        <v>181.75</v>
      </c>
    </row>
    <row r="30" ht="17.25" spans="1:7">
      <c r="A30" s="9" t="s">
        <v>39</v>
      </c>
      <c r="B30" s="9" t="s">
        <v>40</v>
      </c>
      <c r="C30" s="10">
        <v>40</v>
      </c>
      <c r="D30" s="11">
        <v>40057</v>
      </c>
      <c r="E30" s="10">
        <v>5950547005</v>
      </c>
      <c r="F30" s="10">
        <v>10</v>
      </c>
      <c r="G30" s="12">
        <v>6258</v>
      </c>
    </row>
    <row r="32" spans="6:7">
      <c r="F32" s="5" t="s">
        <v>41</v>
      </c>
      <c r="G32" s="5">
        <f>SUBTOTAL(4,G2:G30)</f>
        <v>472039</v>
      </c>
    </row>
    <row r="33" spans="7:7">
      <c r="G33" s="5">
        <f>COUNTIF(G2:G30,"&gt;1")</f>
        <v>28</v>
      </c>
    </row>
  </sheetData>
  <autoFilter ref="A1:G30">
    <filterColumn colId="3">
      <filters>
        <dateGroupItem year="2009" dateTimeGrouping="year"/>
      </filters>
    </filterColumn>
    <extLst/>
  </autoFilter>
  <sortState ref="A2:G30">
    <sortCondition ref="E30" descending="1"/>
  </sortState>
  <mergeCells count="1">
    <mergeCell ref="F32:F33"/>
  </mergeCells>
  <conditionalFormatting sqref="B2:B30">
    <cfRule type="cellIs" dxfId="0" priority="1" operator="equal">
      <formula>"昆山科技开发公司"</formula>
    </cfRule>
  </conditionalFormatting>
  <pageMargins left="0.8" right="0.8" top="1" bottom="1" header="0.5" footer="0.5"/>
  <pageSetup paperSize="9" firstPageNumber="4294967295" orientation="portrait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28"/>
  <sheetViews>
    <sheetView tabSelected="1" topLeftCell="A2" workbookViewId="0">
      <selection activeCell="H27" sqref="H27"/>
    </sheetView>
  </sheetViews>
  <sheetFormatPr defaultColWidth="9.14285714285714" defaultRowHeight="16.5" outlineLevelCol="3"/>
  <cols>
    <col min="1" max="1" width="9.14285714285714" style="1"/>
    <col min="2" max="2" width="31.8571428571429" style="1" customWidth="1"/>
    <col min="3" max="3" width="13.5714285714286" style="1" customWidth="1"/>
    <col min="4" max="16383" width="9.14285714285714" style="1"/>
  </cols>
  <sheetData>
    <row r="2" spans="1:4">
      <c r="A2" s="1" t="s">
        <v>42</v>
      </c>
      <c r="B2" s="2" t="s">
        <v>1</v>
      </c>
      <c r="C2" s="2" t="s">
        <v>3</v>
      </c>
      <c r="D2" s="2" t="s">
        <v>43</v>
      </c>
    </row>
    <row r="3" spans="1:4">
      <c r="A3" s="1">
        <v>1</v>
      </c>
      <c r="B3" s="2" t="s">
        <v>44</v>
      </c>
      <c r="C3" s="3">
        <v>40148</v>
      </c>
      <c r="D3" s="2">
        <v>24272</v>
      </c>
    </row>
    <row r="4" hidden="1" spans="1:4">
      <c r="A4" s="1">
        <v>2</v>
      </c>
      <c r="B4" s="2" t="s">
        <v>45</v>
      </c>
      <c r="C4" s="3">
        <v>40118</v>
      </c>
      <c r="D4" s="2">
        <v>4176</v>
      </c>
    </row>
    <row r="5" spans="1:4">
      <c r="A5" s="1">
        <v>3</v>
      </c>
      <c r="B5" s="2" t="s">
        <v>45</v>
      </c>
      <c r="C5" s="3">
        <v>40087</v>
      </c>
      <c r="D5" s="2">
        <v>17673</v>
      </c>
    </row>
    <row r="6" hidden="1" spans="1:4">
      <c r="A6" s="1">
        <v>4</v>
      </c>
      <c r="B6" s="2" t="s">
        <v>45</v>
      </c>
      <c r="C6" s="3">
        <v>40148</v>
      </c>
      <c r="D6" s="2">
        <v>4960</v>
      </c>
    </row>
    <row r="7" hidden="1" spans="1:4">
      <c r="A7" s="1">
        <v>5</v>
      </c>
      <c r="B7" s="2" t="s">
        <v>45</v>
      </c>
      <c r="C7" s="3">
        <v>40118</v>
      </c>
      <c r="D7" s="2">
        <v>435</v>
      </c>
    </row>
    <row r="8" hidden="1" spans="1:4">
      <c r="A8" s="1">
        <v>6</v>
      </c>
      <c r="B8" s="2" t="s">
        <v>45</v>
      </c>
      <c r="C8" s="3">
        <v>40087</v>
      </c>
      <c r="D8" s="2">
        <v>4960</v>
      </c>
    </row>
    <row r="9" spans="1:4">
      <c r="A9" s="1">
        <v>7</v>
      </c>
      <c r="B9" s="2" t="s">
        <v>45</v>
      </c>
      <c r="C9" s="3">
        <v>40148</v>
      </c>
      <c r="D9" s="2">
        <v>8354</v>
      </c>
    </row>
    <row r="10" hidden="1" spans="1:4">
      <c r="A10" s="1">
        <v>8</v>
      </c>
      <c r="B10" s="2" t="s">
        <v>46</v>
      </c>
      <c r="C10" s="3">
        <v>40148</v>
      </c>
      <c r="D10" s="2">
        <v>540</v>
      </c>
    </row>
    <row r="11" hidden="1" spans="1:4">
      <c r="A11" s="1">
        <v>9</v>
      </c>
      <c r="B11" s="2" t="s">
        <v>46</v>
      </c>
      <c r="C11" s="3">
        <v>40148</v>
      </c>
      <c r="D11" s="2">
        <v>3294</v>
      </c>
    </row>
    <row r="12" hidden="1" spans="1:4">
      <c r="A12" s="1">
        <v>10</v>
      </c>
      <c r="B12" s="2" t="s">
        <v>46</v>
      </c>
      <c r="C12" s="3">
        <v>40118</v>
      </c>
      <c r="D12" s="2">
        <v>808</v>
      </c>
    </row>
    <row r="13" hidden="1" spans="1:4">
      <c r="A13" s="1">
        <v>11</v>
      </c>
      <c r="B13" s="2" t="s">
        <v>46</v>
      </c>
      <c r="C13" s="3">
        <v>40087</v>
      </c>
      <c r="D13" s="2">
        <v>2022</v>
      </c>
    </row>
    <row r="14" hidden="1" spans="1:4">
      <c r="A14" s="1">
        <v>12</v>
      </c>
      <c r="B14" s="2" t="s">
        <v>46</v>
      </c>
      <c r="C14" s="3">
        <v>40148</v>
      </c>
      <c r="D14" s="2">
        <v>68</v>
      </c>
    </row>
    <row r="15" hidden="1" spans="1:4">
      <c r="A15" s="1">
        <v>13</v>
      </c>
      <c r="B15" s="2" t="s">
        <v>46</v>
      </c>
      <c r="C15" s="3">
        <v>40118</v>
      </c>
      <c r="D15" s="2">
        <v>1854</v>
      </c>
    </row>
    <row r="16" hidden="1" spans="1:4">
      <c r="A16" s="1">
        <v>14</v>
      </c>
      <c r="B16" s="2" t="s">
        <v>46</v>
      </c>
      <c r="C16" s="3">
        <v>40087</v>
      </c>
      <c r="D16" s="2">
        <v>1470</v>
      </c>
    </row>
    <row r="17" hidden="1" spans="1:4">
      <c r="A17" s="1">
        <v>15</v>
      </c>
      <c r="B17" s="2" t="s">
        <v>47</v>
      </c>
      <c r="C17" s="3">
        <v>40087</v>
      </c>
      <c r="D17" s="2">
        <v>260</v>
      </c>
    </row>
    <row r="18" hidden="1" spans="1:4">
      <c r="A18" s="1">
        <v>16</v>
      </c>
      <c r="B18" s="2" t="s">
        <v>48</v>
      </c>
      <c r="C18" s="3">
        <v>40148</v>
      </c>
      <c r="D18" s="2">
        <v>2364</v>
      </c>
    </row>
    <row r="19" hidden="1" spans="1:4">
      <c r="A19" s="1">
        <v>17</v>
      </c>
      <c r="B19" s="2" t="s">
        <v>49</v>
      </c>
      <c r="C19" s="3">
        <v>40148</v>
      </c>
      <c r="D19" s="2">
        <v>45</v>
      </c>
    </row>
    <row r="20" hidden="1" spans="1:4">
      <c r="A20" s="1">
        <v>18</v>
      </c>
      <c r="B20" s="2" t="s">
        <v>49</v>
      </c>
      <c r="C20" s="3">
        <v>40118</v>
      </c>
      <c r="D20" s="2">
        <v>339</v>
      </c>
    </row>
    <row r="21" hidden="1" spans="1:4">
      <c r="A21" s="1">
        <v>19</v>
      </c>
      <c r="B21" s="2" t="s">
        <v>49</v>
      </c>
      <c r="C21" s="3">
        <v>40087</v>
      </c>
      <c r="D21" s="2">
        <v>45</v>
      </c>
    </row>
    <row r="22" hidden="1" spans="1:4">
      <c r="A22" s="1">
        <v>20</v>
      </c>
      <c r="B22" s="2" t="s">
        <v>49</v>
      </c>
      <c r="C22" s="3">
        <v>40148</v>
      </c>
      <c r="D22" s="2">
        <v>152</v>
      </c>
    </row>
    <row r="23" hidden="1" spans="1:4">
      <c r="A23" s="1">
        <v>21</v>
      </c>
      <c r="B23" s="2" t="s">
        <v>49</v>
      </c>
      <c r="C23" s="3">
        <v>40118</v>
      </c>
      <c r="D23" s="2">
        <v>45</v>
      </c>
    </row>
    <row r="24" hidden="1" spans="1:4">
      <c r="A24" s="1">
        <v>22</v>
      </c>
      <c r="B24" s="2" t="s">
        <v>49</v>
      </c>
      <c r="C24" s="3">
        <v>40087</v>
      </c>
      <c r="D24" s="2">
        <v>2</v>
      </c>
    </row>
    <row r="25" hidden="1" spans="1:4">
      <c r="A25" s="1">
        <v>23</v>
      </c>
      <c r="B25" s="2" t="s">
        <v>50</v>
      </c>
      <c r="C25" s="3">
        <v>40148</v>
      </c>
      <c r="D25" s="2">
        <v>67</v>
      </c>
    </row>
    <row r="26" spans="1:4">
      <c r="A26" s="1">
        <v>24</v>
      </c>
      <c r="B26" s="2" t="s">
        <v>51</v>
      </c>
      <c r="C26" s="3">
        <v>40148</v>
      </c>
      <c r="D26" s="2">
        <v>10200</v>
      </c>
    </row>
    <row r="27" spans="1:4">
      <c r="A27" s="1">
        <v>25</v>
      </c>
      <c r="B27" s="2" t="s">
        <v>51</v>
      </c>
      <c r="C27" s="3">
        <v>40118</v>
      </c>
      <c r="D27" s="2">
        <v>21240</v>
      </c>
    </row>
    <row r="28" spans="1:4">
      <c r="A28" s="1">
        <v>26</v>
      </c>
      <c r="B28" s="2" t="s">
        <v>51</v>
      </c>
      <c r="C28" s="3">
        <v>40087</v>
      </c>
      <c r="D28" s="2">
        <v>24025</v>
      </c>
    </row>
  </sheetData>
  <printOptions horizontalCentered="1"/>
  <pageMargins left="0.751388888888889" right="0.751388888888889" top="0.786805555555556" bottom="1.96805555555556" header="0.5" footer="0.5"/>
  <pageSetup paperSize="9" orientation="portrait" horizontalDpi="600"/>
  <headerFooter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基础数据</vt:lpstr>
      <vt:lpstr>上月数据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wuyou</cp:lastModifiedBy>
  <dcterms:created xsi:type="dcterms:W3CDTF">2021-04-07T08:54:00Z</dcterms:created>
  <dcterms:modified xsi:type="dcterms:W3CDTF">2021-10-13T08:24:14Z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715B41C1D2EE4BC2946FBD0D2DBD84E5</vt:lpwstr>
  </property>
  <property fmtid="{D5CDD505-2E9C-101B-9397-08002B2CF9AE}" pid="3" name="KSOProductBuildVer">
    <vt:lpwstr>2052-11.1.0.10009</vt:lpwstr>
  </property>
</Properties>
</file>